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35" windowHeight="9165"/>
  </bookViews>
  <sheets>
    <sheet name="Лист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5" i="1"/>
  <c r="G6" i="1"/>
  <c r="G7" i="1"/>
  <c r="G8" i="1"/>
  <c r="G9" i="1"/>
  <c r="G10" i="1"/>
  <c r="H11" i="1"/>
  <c r="I11" i="1"/>
  <c r="J11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5" i="1"/>
  <c r="C6" i="1"/>
  <c r="C7" i="1"/>
  <c r="C8" i="1"/>
  <c r="C9" i="1"/>
  <c r="D5" i="1"/>
  <c r="D6" i="1"/>
  <c r="D7" i="1"/>
  <c r="D8" i="1"/>
  <c r="D9" i="1"/>
</calcChain>
</file>

<file path=xl/sharedStrings.xml><?xml version="1.0" encoding="utf-8"?>
<sst xmlns="http://schemas.openxmlformats.org/spreadsheetml/2006/main" count="24" uniqueCount="24">
  <si>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</si>
  <si>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</si>
  <si>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</si>
  <si>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</si>
  <si>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</si>
  <si>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</si>
  <si>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</si>
  <si>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</si>
  <si>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</si>
  <si>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Раздел</t>
  </si>
  <si>
    <t>Школа</t>
  </si>
  <si>
    <t>Отд./корп.</t>
  </si>
  <si>
    <t>День</t>
  </si>
  <si>
    <t>1 блюдо</t>
  </si>
  <si>
    <t>2 блюдо</t>
  </si>
  <si>
    <t>напиток</t>
  </si>
  <si>
    <t>закуска</t>
  </si>
  <si>
    <t>обед</t>
  </si>
  <si>
    <t>хлеб</t>
  </si>
  <si>
    <t>55/200</t>
  </si>
  <si>
    <t>гарнир</t>
  </si>
  <si>
    <t>ИТОГО</t>
  </si>
  <si>
    <t>МКОУ "Куркентская СОШ № 1 им.М.М.Рагимова"  Республики Дагестан</t>
  </si>
  <si>
    <t>10.10.2022г.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</si>
</sst>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1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/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/>
    <xf numFmtId="0" fontId="2" fillId="0" borderId="18" xfId="0" applyFont="1" applyBorder="1" applyAlignment="1">
      <alignment horizontal="center" vertical="center"/>
    </xf>
    <xf numFmtId="49" fontId="0" fillId="0" borderId="1" xfId="0" applyNumberFormat="1" applyBorder="1"/>
    <xf numFmtId="49" fontId="0" fillId="0" borderId="15" xfId="0" applyNumberFormat="1" applyBorder="1"/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7">
          <cell r="A37" t="str">
            <v>33/2010</v>
          </cell>
          <cell r="B37" t="str">
            <v>Салат из свеклы</v>
          </cell>
          <cell r="D37">
            <v>0.86</v>
          </cell>
          <cell r="E37">
            <v>3.65</v>
          </cell>
          <cell r="F37">
            <v>5.0199999999999996</v>
          </cell>
          <cell r="G37">
            <v>56.34</v>
          </cell>
        </row>
        <row r="38">
          <cell r="A38" t="str">
            <v>208/2005</v>
          </cell>
          <cell r="B38" t="str">
            <v>Суп картофельный с макаронными изделиями</v>
          </cell>
          <cell r="D38">
            <v>2.69</v>
          </cell>
          <cell r="E38">
            <v>2.84</v>
          </cell>
          <cell r="F38">
            <v>17.14</v>
          </cell>
          <cell r="G38">
            <v>104.75</v>
          </cell>
        </row>
        <row r="39">
          <cell r="A39" t="str">
            <v>637/2005</v>
          </cell>
          <cell r="B39" t="str">
            <v>Птица отварная</v>
          </cell>
          <cell r="D39">
            <v>16.88</v>
          </cell>
          <cell r="E39">
            <v>10.88</v>
          </cell>
          <cell r="G39">
            <v>165</v>
          </cell>
        </row>
        <row r="40">
          <cell r="A40" t="str">
            <v>336 2010</v>
          </cell>
          <cell r="B40" t="str">
            <v xml:space="preserve">Капуста тушенная </v>
          </cell>
          <cell r="D40">
            <v>2.78</v>
          </cell>
          <cell r="E40">
            <v>6.48</v>
          </cell>
          <cell r="F40">
            <v>34.520000000000003</v>
          </cell>
          <cell r="G40">
            <v>213.53</v>
          </cell>
        </row>
        <row r="41">
          <cell r="A41" t="str">
            <v>686 2005</v>
          </cell>
          <cell r="B41" t="str">
            <v>Компот из сухофруктов</v>
          </cell>
          <cell r="D41">
            <v>0.78</v>
          </cell>
          <cell r="F41">
            <v>20.02</v>
          </cell>
          <cell r="G41">
            <v>80.58</v>
          </cell>
        </row>
        <row r="42">
          <cell r="D42">
            <v>2.64</v>
          </cell>
          <cell r="E42">
            <v>0.48</v>
          </cell>
          <cell r="F42">
            <v>13.36</v>
          </cell>
          <cell r="G42">
            <v>69.599999999999994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4" customWidth="1"/>
    <col min="4" max="4" width="32.140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</cols>
  <sheetData>
    <row r="1" spans="1:10" ht="15.75" thickBot="1" x14ac:dyDescent="0.3"/>
    <row r="2" spans="1:10" ht="15.75" thickBot="1" x14ac:dyDescent="0.3">
      <c r="A2" s="8" t="s">
        <v>10</v>
      </c>
      <c r="B2" s="33" t="s">
        <v>22</v>
      </c>
      <c r="C2" s="34"/>
      <c r="D2" s="35"/>
      <c r="F2" t="s">
        <v>11</v>
      </c>
      <c r="G2" s="5"/>
      <c r="I2" t="s">
        <v>12</v>
      </c>
      <c r="J2" s="7" t="s">
        <v>23</v>
      </c>
    </row>
    <row r="3" spans="1:10" ht="15.75" thickBot="1" x14ac:dyDescent="0.3"/>
    <row r="4" spans="1:10" x14ac:dyDescent="0.25">
      <c r="A4" s="2" t="s">
        <v>0</v>
      </c>
      <c r="B4" s="3" t="s">
        <v>9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4" t="s">
        <v>8</v>
      </c>
    </row>
    <row r="5" spans="1:10" ht="15.75" x14ac:dyDescent="0.25">
      <c r="A5" s="30" t="s">
        <v>17</v>
      </c>
      <c r="B5" s="1" t="s">
        <v>16</v>
      </c>
      <c r="C5" s="23" t="str">
        <f>[1]Лист1!A37</f>
        <v>33/2010</v>
      </c>
      <c r="D5" s="10" t="str">
        <f>[1]Лист1!B37</f>
        <v>Салат из свеклы</v>
      </c>
      <c r="E5" s="13">
        <v>60</v>
      </c>
      <c r="F5" s="6"/>
      <c r="G5" s="25">
        <f>[1]Лист1!G37</f>
        <v>56.34</v>
      </c>
      <c r="H5" s="25">
        <f>[1]Лист1!D37</f>
        <v>0.86</v>
      </c>
      <c r="I5" s="25">
        <f>[1]Лист1!E37</f>
        <v>3.65</v>
      </c>
      <c r="J5" s="25">
        <f>[1]Лист1!F37</f>
        <v>5.0199999999999996</v>
      </c>
    </row>
    <row r="6" spans="1:10" ht="32.25" thickBot="1" x14ac:dyDescent="0.3">
      <c r="A6" s="31"/>
      <c r="B6" s="1" t="s">
        <v>13</v>
      </c>
      <c r="C6" s="23" t="str">
        <f>[1]Лист1!A38</f>
        <v>208/2005</v>
      </c>
      <c r="D6" s="9" t="str">
        <f>[1]Лист1!B38</f>
        <v>Суп картофельный с макаронными изделиями</v>
      </c>
      <c r="E6" s="14">
        <v>250</v>
      </c>
      <c r="F6" s="6"/>
      <c r="G6" s="26">
        <f>[1]Лист1!G38</f>
        <v>104.75</v>
      </c>
      <c r="H6" s="26">
        <f>[1]Лист1!D38</f>
        <v>2.69</v>
      </c>
      <c r="I6" s="26">
        <f>[1]Лист1!E38</f>
        <v>2.84</v>
      </c>
      <c r="J6" s="26">
        <f>[1]Лист1!F38</f>
        <v>17.14</v>
      </c>
    </row>
    <row r="7" spans="1:10" ht="16.5" thickBot="1" x14ac:dyDescent="0.3">
      <c r="A7" s="31"/>
      <c r="B7" s="1" t="s">
        <v>14</v>
      </c>
      <c r="C7" s="23" t="str">
        <f>[1]Лист1!A39</f>
        <v>637/2005</v>
      </c>
      <c r="D7" s="11" t="str">
        <f>[1]Лист1!B39</f>
        <v>Птица отварная</v>
      </c>
      <c r="E7" s="15" t="s">
        <v>19</v>
      </c>
      <c r="F7" s="6"/>
      <c r="G7" s="27">
        <f>[1]Лист1!G39</f>
        <v>165</v>
      </c>
      <c r="H7" s="27">
        <f>[1]Лист1!D39</f>
        <v>16.88</v>
      </c>
      <c r="I7" s="27">
        <f>[1]Лист1!E39</f>
        <v>10.88</v>
      </c>
      <c r="J7" s="27">
        <f>[1]Лист1!F39</f>
        <v>0</v>
      </c>
    </row>
    <row r="8" spans="1:10" ht="16.5" thickBot="1" x14ac:dyDescent="0.3">
      <c r="A8" s="31"/>
      <c r="B8" s="1" t="s">
        <v>20</v>
      </c>
      <c r="C8" s="23" t="str">
        <f>[1]Лист1!A40</f>
        <v>336 2010</v>
      </c>
      <c r="D8" s="11" t="str">
        <f>[1]Лист1!B40</f>
        <v xml:space="preserve">Капуста тушенная </v>
      </c>
      <c r="E8" s="15">
        <v>150</v>
      </c>
      <c r="F8" s="6"/>
      <c r="G8" s="27">
        <f>[1]Лист1!G40</f>
        <v>213.53</v>
      </c>
      <c r="H8" s="27">
        <f>[1]Лист1!D40</f>
        <v>2.78</v>
      </c>
      <c r="I8" s="27">
        <f>[1]Лист1!E40</f>
        <v>6.48</v>
      </c>
      <c r="J8" s="27">
        <f>[1]Лист1!F40</f>
        <v>34.520000000000003</v>
      </c>
    </row>
    <row r="9" spans="1:10" ht="15.75" x14ac:dyDescent="0.25">
      <c r="A9" s="31"/>
      <c r="B9" s="12" t="s">
        <v>15</v>
      </c>
      <c r="C9" s="24" t="str">
        <f>[1]Лист1!A41</f>
        <v>686 2005</v>
      </c>
      <c r="D9" s="10" t="str">
        <f>[1]Лист1!B41</f>
        <v>Компот из сухофруктов</v>
      </c>
      <c r="E9" s="13">
        <v>200</v>
      </c>
      <c r="F9" s="6"/>
      <c r="G9" s="25">
        <f>[1]Лист1!G41</f>
        <v>80.58</v>
      </c>
      <c r="H9" s="25">
        <f>[1]Лист1!D41</f>
        <v>0.78</v>
      </c>
      <c r="I9" s="25">
        <f>[1]Лист1!E41</f>
        <v>0</v>
      </c>
      <c r="J9" s="25">
        <f>[1]Лист1!F41</f>
        <v>20.02</v>
      </c>
    </row>
    <row r="10" spans="1:10" ht="15" customHeight="1" x14ac:dyDescent="0.25">
      <c r="A10" s="31"/>
      <c r="B10" s="20"/>
      <c r="C10" s="18"/>
      <c r="D10" s="16" t="s">
        <v>18</v>
      </c>
      <c r="E10" s="22">
        <v>40</v>
      </c>
      <c r="F10" s="21"/>
      <c r="G10" s="28">
        <f>[1]Лист1!G42</f>
        <v>69.599999999999994</v>
      </c>
      <c r="H10" s="28">
        <f>[1]Лист1!D42</f>
        <v>2.64</v>
      </c>
      <c r="I10" s="28">
        <f>[1]Лист1!E42</f>
        <v>0.48</v>
      </c>
      <c r="J10" s="28">
        <f>[1]Лист1!F42</f>
        <v>13.36</v>
      </c>
    </row>
    <row r="11" spans="1:10" ht="14.25" customHeight="1" thickBot="1" x14ac:dyDescent="0.3">
      <c r="A11" s="32"/>
      <c r="B11" s="18" t="s">
        <v>21</v>
      </c>
      <c r="C11" s="17"/>
      <c r="D11" s="19"/>
      <c r="E11" s="19"/>
      <c r="F11" s="19"/>
      <c r="G11" s="29">
        <f>SUM(G5:G10)</f>
        <v>689.80000000000007</v>
      </c>
      <c r="H11" s="29">
        <f>SUM(H5:H10)</f>
        <v>26.630000000000003</v>
      </c>
      <c r="I11" s="29">
        <f>SUM(I5:I10)</f>
        <v>24.330000000000002</v>
      </c>
      <c r="J11" s="29">
        <f>SUM(J5:J10)</f>
        <v>90.06</v>
      </c>
    </row>
  </sheetData>
  <mergeCells count="2">
    <mergeCell ref="A5:A11"/>
    <mergeCell ref="B2:D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111</cp:lastModifiedBy>
  <cp:lastPrinted>2021-05-22T10:02:49Z</cp:lastPrinted>
  <dcterms:created xsi:type="dcterms:W3CDTF">2021-05-22T09:38:36Z</dcterms:created>
  <dcterms:modified xsi:type="dcterms:W3CDTF">2022-10-04T15:24:54Z</dcterms:modified>
</cp:coreProperties>
</file>