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E5" i="1"/>
  <c r="E6" i="1"/>
  <c r="E7" i="1"/>
  <c r="E8" i="1"/>
  <c r="E9" i="1"/>
  <c r="D5" i="1"/>
  <c r="D6" i="1"/>
  <c r="D7" i="1"/>
  <c r="D8" i="1"/>
  <c r="D9" i="1"/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<sst xmlns="http://schemas.openxmlformats.org/spreadsheetml/2006/main" count="21" uniqueCount="21">
  <si>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</si>
  <si>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</si>
  <si>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</si>
  <si>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</si>
  <si>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</si>
  <si>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</si>
  <si>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</si>
  <si>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</si>
  <si>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</si>
  <si>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</si>
  <si>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</si>
  <si>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</si>
  <si>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</si>
  <si>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</si>
  <si>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</si>
  <si>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</si>
  <si>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</si>
  <si>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</si>
  <si>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гарнир</t>
  </si>
  <si>
    <t>МКОУ "Куркентская СОШ № 1 им. М.М.Рагимова"  Республики Дагестан</t>
  </si>
  <si>
    <t>11.02.2022г.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</si>
</sst>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9">
          <cell r="B29" t="str">
            <v>Суп хинкал с говядиной</v>
          </cell>
          <cell r="C29" t="str">
            <v>250/25/50</v>
          </cell>
          <cell r="D29">
            <v>18.899999999999999</v>
          </cell>
          <cell r="E29">
            <v>7.77</v>
          </cell>
          <cell r="F29">
            <v>6.18</v>
          </cell>
          <cell r="G29">
            <v>174.09</v>
          </cell>
        </row>
        <row r="30">
          <cell r="B30" t="str">
            <v>Минтай запеченная</v>
          </cell>
          <cell r="C30">
            <v>75</v>
          </cell>
          <cell r="D30">
            <v>13.87</v>
          </cell>
          <cell r="E30">
            <v>7.85</v>
          </cell>
          <cell r="F30">
            <v>6.53</v>
          </cell>
          <cell r="G30">
            <v>150</v>
          </cell>
        </row>
        <row r="31">
          <cell r="B31" t="str">
            <v>Рис отварной</v>
          </cell>
          <cell r="C31">
            <v>150</v>
          </cell>
          <cell r="D31">
            <v>3.6</v>
          </cell>
          <cell r="E31">
            <v>5.85</v>
          </cell>
          <cell r="F31">
            <v>28.35</v>
          </cell>
          <cell r="G31">
            <v>180</v>
          </cell>
        </row>
        <row r="32">
          <cell r="B32" t="str">
            <v>Компот из свежих яблок</v>
          </cell>
          <cell r="C32">
            <v>200</v>
          </cell>
          <cell r="D32">
            <v>0.2</v>
          </cell>
          <cell r="E32">
            <v>0.2</v>
          </cell>
          <cell r="F32">
            <v>22.3</v>
          </cell>
          <cell r="G32">
            <v>110</v>
          </cell>
        </row>
        <row r="33">
          <cell r="B33" t="str">
            <v>Хлеб</v>
          </cell>
          <cell r="C33">
            <v>40</v>
          </cell>
          <cell r="D33">
            <v>2.64</v>
          </cell>
          <cell r="E33">
            <v>0.48</v>
          </cell>
          <cell r="F33">
            <v>13.36</v>
          </cell>
          <cell r="G33">
            <v>69.599999999999994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19</v>
      </c>
      <c r="C2" s="30"/>
      <c r="D2" s="31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16</v>
      </c>
      <c r="B5" s="1" t="s">
        <v>13</v>
      </c>
      <c r="C5" s="1"/>
      <c r="D5" s="15" t="str">
        <f>[1]Лист1!B29</f>
        <v>Суп хинкал с говядиной</v>
      </c>
      <c r="E5" s="18" t="str">
        <f>[1]Лист1!C29</f>
        <v>250/25/50</v>
      </c>
      <c r="F5" s="6"/>
      <c r="G5" s="22">
        <f>[1]Лист1!G29</f>
        <v>174.09</v>
      </c>
      <c r="H5" s="22">
        <f>[1]Лист1!D29</f>
        <v>18.899999999999999</v>
      </c>
      <c r="I5" s="22">
        <f>[1]Лист1!E29</f>
        <v>7.77</v>
      </c>
      <c r="J5" s="22">
        <f>[1]Лист1!F29</f>
        <v>6.18</v>
      </c>
    </row>
    <row r="6" spans="1:10" ht="16.5" thickBot="1" x14ac:dyDescent="0.3">
      <c r="A6" s="27"/>
      <c r="B6" s="1" t="s">
        <v>14</v>
      </c>
      <c r="C6" s="1"/>
      <c r="D6" s="14" t="str">
        <f>[1]Лист1!B30</f>
        <v>Минтай запеченная</v>
      </c>
      <c r="E6" s="19">
        <f>[1]Лист1!C30</f>
        <v>75</v>
      </c>
      <c r="F6" s="6"/>
      <c r="G6" s="23">
        <f>[1]Лист1!G30</f>
        <v>150</v>
      </c>
      <c r="H6" s="23">
        <f>[1]Лист1!D30</f>
        <v>13.87</v>
      </c>
      <c r="I6" s="23">
        <f>[1]Лист1!E30</f>
        <v>7.85</v>
      </c>
      <c r="J6" s="23">
        <f>[1]Лист1!F30</f>
        <v>6.53</v>
      </c>
    </row>
    <row r="7" spans="1:10" ht="16.5" thickBot="1" x14ac:dyDescent="0.3">
      <c r="A7" s="27"/>
      <c r="B7" s="1" t="s">
        <v>18</v>
      </c>
      <c r="C7" s="1"/>
      <c r="D7" s="16" t="str">
        <f>[1]Лист1!B31</f>
        <v>Рис отварной</v>
      </c>
      <c r="E7" s="20">
        <f>[1]Лист1!C31</f>
        <v>150</v>
      </c>
      <c r="F7" s="6"/>
      <c r="G7" s="24">
        <f>[1]Лист1!G31</f>
        <v>180</v>
      </c>
      <c r="H7" s="24">
        <f>[1]Лист1!D31</f>
        <v>3.6</v>
      </c>
      <c r="I7" s="24">
        <f>[1]Лист1!E31</f>
        <v>5.85</v>
      </c>
      <c r="J7" s="24">
        <f>[1]Лист1!F31</f>
        <v>28.35</v>
      </c>
    </row>
    <row r="8" spans="1:10" ht="16.5" thickBot="1" x14ac:dyDescent="0.3">
      <c r="A8" s="27"/>
      <c r="B8" s="1" t="s">
        <v>15</v>
      </c>
      <c r="C8" s="1"/>
      <c r="D8" s="16" t="str">
        <f>[1]Лист1!B32</f>
        <v>Компот из свежих яблок</v>
      </c>
      <c r="E8" s="20">
        <f>[1]Лист1!C32</f>
        <v>200</v>
      </c>
      <c r="F8" s="6"/>
      <c r="G8" s="24">
        <f>[1]Лист1!G32</f>
        <v>110</v>
      </c>
      <c r="H8" s="24">
        <f>[1]Лист1!D32</f>
        <v>0.2</v>
      </c>
      <c r="I8" s="24">
        <f>[1]Лист1!E32</f>
        <v>0.2</v>
      </c>
      <c r="J8" s="24">
        <f>[1]Лист1!F32</f>
        <v>22.3</v>
      </c>
    </row>
    <row r="9" spans="1:10" ht="15.75" x14ac:dyDescent="0.25">
      <c r="A9" s="27"/>
      <c r="B9" s="17" t="s">
        <v>17</v>
      </c>
      <c r="C9" s="17"/>
      <c r="D9" s="15" t="str">
        <f>[1]Лист1!B33</f>
        <v>Хлеб</v>
      </c>
      <c r="E9" s="18">
        <f>[1]Лист1!C33</f>
        <v>40</v>
      </c>
      <c r="F9" s="6"/>
      <c r="G9" s="22">
        <f>[1]Лист1!G33</f>
        <v>69.599999999999994</v>
      </c>
      <c r="H9" s="22">
        <f>[1]Лист1!D33</f>
        <v>2.64</v>
      </c>
      <c r="I9" s="22">
        <f>[1]Лист1!E33</f>
        <v>0.48</v>
      </c>
      <c r="J9" s="22">
        <f>[1]Лист1!F33</f>
        <v>13.36</v>
      </c>
    </row>
    <row r="10" spans="1:10" ht="15.75" x14ac:dyDescent="0.25">
      <c r="A10" s="27"/>
      <c r="B10" s="11" t="str">
        <f>[2]Лист1!B17</f>
        <v>ИТОГО:</v>
      </c>
      <c r="C10" s="12"/>
      <c r="D10" s="12"/>
      <c r="E10" s="21"/>
      <c r="F10" s="13"/>
      <c r="G10" s="25">
        <f>SUM(G5:G9)</f>
        <v>683.69</v>
      </c>
      <c r="H10" s="25">
        <f>SUM(H5:H9)</f>
        <v>39.21</v>
      </c>
      <c r="I10" s="25">
        <f>SUM(I5:I9)</f>
        <v>22.15</v>
      </c>
      <c r="J10" s="25">
        <f>SUM(J5:J9)</f>
        <v>76.72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2022-03-29T10:07:29Z</dcterms:modified>
</cp:coreProperties>
</file>