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5" i="1"/>
  <c r="C6" i="1"/>
  <c r="C7" i="1"/>
  <c r="C8" i="1"/>
  <c r="E5" i="1"/>
  <c r="E6" i="1"/>
  <c r="E7" i="1"/>
  <c r="E8" i="1"/>
  <c r="E9" i="1"/>
  <c r="E10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<sst xmlns="http://schemas.openxmlformats.org/spreadsheetml/2006/main" count="22" uniqueCount="22">
  <si>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</si>
  <si>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</si>
  <si>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</si>
  <si>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</si>
  <si>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</si>
  <si>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</si>
  <si>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</si>
  <si>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</si>
  <si>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</si>
  <si>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</si>
  <si>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</si>
  <si>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</si>
  <si>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</si>
  <si>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</si>
  <si>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</si>
  <si>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</si>
  <si>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</si>
  <si>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</si>
  <si>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гарнир</t>
  </si>
  <si>
    <t>ИТОГО</t>
  </si>
  <si>
    <t>МКОУ "Куркентская СОШ № 1 Им.М.М.Рагимова"  Республики Дагестан</t>
  </si>
  <si>
    <t>14.01.2022г.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</si>
</sst>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1">
          <cell r="A81" t="str">
            <v>558/2005</v>
          </cell>
          <cell r="B81" t="str">
            <v>Салат из свеклы, моркови с зеленным горошком</v>
          </cell>
          <cell r="C81">
            <v>60</v>
          </cell>
          <cell r="D81">
            <v>0.84</v>
          </cell>
          <cell r="E81">
            <v>4.8499999999999996</v>
          </cell>
          <cell r="F81">
            <v>3.38</v>
          </cell>
          <cell r="G81">
            <v>60.91</v>
          </cell>
        </row>
        <row r="82">
          <cell r="A82" t="str">
            <v>187/2005</v>
          </cell>
          <cell r="B82" t="str">
            <v>Борщ из свежей капусты с говядиной</v>
          </cell>
          <cell r="C82" t="str">
            <v>250/15</v>
          </cell>
          <cell r="D82">
            <v>6.05</v>
          </cell>
          <cell r="E82">
            <v>5.46</v>
          </cell>
          <cell r="F82">
            <v>18.57</v>
          </cell>
          <cell r="G82">
            <v>113.25</v>
          </cell>
        </row>
        <row r="83">
          <cell r="A83" t="str">
            <v>252/2011</v>
          </cell>
          <cell r="B83" t="str">
            <v>Рыба запеченная в белом соусе</v>
          </cell>
          <cell r="C83" t="str">
            <v>100/100</v>
          </cell>
          <cell r="D83" t="str">
            <v>0 20,56</v>
          </cell>
          <cell r="E83">
            <v>15.16</v>
          </cell>
          <cell r="F83">
            <v>4.96</v>
          </cell>
          <cell r="G83">
            <v>230.2</v>
          </cell>
        </row>
        <row r="84">
          <cell r="A84" t="str">
            <v>681/2005</v>
          </cell>
          <cell r="B84" t="str">
            <v>Каша гречневая рассыпча</v>
          </cell>
          <cell r="C84">
            <v>150</v>
          </cell>
          <cell r="D84">
            <v>4.53</v>
          </cell>
          <cell r="E84">
            <v>9.82</v>
          </cell>
          <cell r="F84">
            <v>22.25</v>
          </cell>
          <cell r="G84">
            <v>188.6</v>
          </cell>
        </row>
        <row r="85">
          <cell r="B85" t="str">
            <v>Сок фруктовый (нектар)</v>
          </cell>
          <cell r="C85">
            <v>200</v>
          </cell>
          <cell r="D85">
            <v>1</v>
          </cell>
          <cell r="E85">
            <v>0.03</v>
          </cell>
          <cell r="F85">
            <v>24</v>
          </cell>
          <cell r="G85">
            <v>94</v>
          </cell>
        </row>
        <row r="86">
          <cell r="B86" t="str">
            <v xml:space="preserve">Хлеб ржаной </v>
          </cell>
          <cell r="C86">
            <v>40</v>
          </cell>
          <cell r="D86">
            <v>2.64</v>
          </cell>
          <cell r="E86">
            <v>0.48</v>
          </cell>
          <cell r="F86">
            <v>13.36</v>
          </cell>
          <cell r="G86">
            <v>69.599999999999994</v>
          </cell>
        </row>
        <row r="87">
          <cell r="D87">
            <v>15.06</v>
          </cell>
          <cell r="E87">
            <v>35.799999999999997</v>
          </cell>
          <cell r="F87">
            <v>86.52</v>
          </cell>
          <cell r="G87">
            <v>756.56000000000006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7" t="s">
        <v>20</v>
      </c>
      <c r="C2" s="28"/>
      <c r="D2" s="29"/>
      <c r="F2" t="s">
        <v>11</v>
      </c>
      <c r="G2" s="5"/>
      <c r="I2" t="s">
        <v>12</v>
      </c>
      <c r="J2" s="7" t="s">
        <v>21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28.5" customHeight="1" x14ac:dyDescent="0.25">
      <c r="A5" s="30" t="s">
        <v>17</v>
      </c>
      <c r="B5" s="1" t="s">
        <v>16</v>
      </c>
      <c r="C5" s="14" t="str">
        <f>[1]Лист1!A81</f>
        <v>558/2005</v>
      </c>
      <c r="D5" s="10" t="str">
        <f>[1]Лист1!B81</f>
        <v>Салат из свеклы, моркови с зеленным горошком</v>
      </c>
      <c r="E5" s="22">
        <f>[1]Лист1!C81</f>
        <v>60</v>
      </c>
      <c r="F5" s="6"/>
      <c r="G5" s="16">
        <f>[1]Лист1!G81</f>
        <v>60.91</v>
      </c>
      <c r="H5" s="16">
        <f>[1]Лист1!D81</f>
        <v>0.84</v>
      </c>
      <c r="I5" s="16">
        <f>[1]Лист1!E81</f>
        <v>4.8499999999999996</v>
      </c>
      <c r="J5" s="16">
        <f>[1]Лист1!F81</f>
        <v>3.38</v>
      </c>
    </row>
    <row r="6" spans="1:10" ht="32.25" thickBot="1" x14ac:dyDescent="0.3">
      <c r="A6" s="31"/>
      <c r="B6" s="1" t="s">
        <v>13</v>
      </c>
      <c r="C6" s="14" t="str">
        <f>[1]Лист1!A82</f>
        <v>187/2005</v>
      </c>
      <c r="D6" s="9" t="str">
        <f>[1]Лист1!B82</f>
        <v>Борщ из свежей капусты с говядиной</v>
      </c>
      <c r="E6" s="23" t="str">
        <f>[1]Лист1!C82</f>
        <v>250/15</v>
      </c>
      <c r="F6" s="6"/>
      <c r="G6" s="17">
        <f>[1]Лист1!G82</f>
        <v>113.25</v>
      </c>
      <c r="H6" s="17">
        <f>[1]Лист1!D82</f>
        <v>6.05</v>
      </c>
      <c r="I6" s="17">
        <f>[1]Лист1!E82</f>
        <v>5.46</v>
      </c>
      <c r="J6" s="17">
        <f>[1]Лист1!F82</f>
        <v>18.57</v>
      </c>
    </row>
    <row r="7" spans="1:10" ht="16.5" thickBot="1" x14ac:dyDescent="0.3">
      <c r="A7" s="31"/>
      <c r="B7" s="1" t="s">
        <v>14</v>
      </c>
      <c r="C7" s="14" t="str">
        <f>[1]Лист1!A83</f>
        <v>252/2011</v>
      </c>
      <c r="D7" s="11" t="str">
        <f>[1]Лист1!B83</f>
        <v>Рыба запеченная в белом соусе</v>
      </c>
      <c r="E7" s="24" t="str">
        <f>[1]Лист1!C83</f>
        <v>100/100</v>
      </c>
      <c r="F7" s="6"/>
      <c r="G7" s="18">
        <f>[1]Лист1!G83</f>
        <v>230.2</v>
      </c>
      <c r="H7" s="18" t="str">
        <f>[1]Лист1!D83</f>
        <v>0 20,56</v>
      </c>
      <c r="I7" s="18">
        <f>[1]Лист1!E83</f>
        <v>15.16</v>
      </c>
      <c r="J7" s="18">
        <f>[1]Лист1!F83</f>
        <v>4.96</v>
      </c>
    </row>
    <row r="8" spans="1:10" ht="16.5" thickBot="1" x14ac:dyDescent="0.3">
      <c r="A8" s="31"/>
      <c r="B8" s="26" t="s">
        <v>18</v>
      </c>
      <c r="C8" s="14" t="str">
        <f>[1]Лист1!A84</f>
        <v>681/2005</v>
      </c>
      <c r="D8" s="11" t="str">
        <f>[1]Лист1!B84</f>
        <v>Каша гречневая рассыпча</v>
      </c>
      <c r="E8" s="24">
        <f>[1]Лист1!C84</f>
        <v>150</v>
      </c>
      <c r="F8" s="6"/>
      <c r="G8" s="18">
        <f>[1]Лист1!G84</f>
        <v>188.6</v>
      </c>
      <c r="H8" s="18">
        <f>[1]Лист1!D84</f>
        <v>4.53</v>
      </c>
      <c r="I8" s="18">
        <f>[1]Лист1!E84</f>
        <v>9.82</v>
      </c>
      <c r="J8" s="18">
        <f>[1]Лист1!F84</f>
        <v>22.25</v>
      </c>
    </row>
    <row r="9" spans="1:10" ht="15.75" x14ac:dyDescent="0.25">
      <c r="A9" s="31"/>
      <c r="B9" s="1" t="s">
        <v>15</v>
      </c>
      <c r="C9" s="15"/>
      <c r="D9" s="10" t="str">
        <f>[1]Лист1!B85</f>
        <v>Сок фруктовый (нектар)</v>
      </c>
      <c r="E9" s="22">
        <f>[1]Лист1!C85</f>
        <v>200</v>
      </c>
      <c r="F9" s="6"/>
      <c r="G9" s="16">
        <f>[1]Лист1!G85</f>
        <v>94</v>
      </c>
      <c r="H9" s="16">
        <f>[1]Лист1!D85</f>
        <v>1</v>
      </c>
      <c r="I9" s="16">
        <f>[1]Лист1!E85</f>
        <v>0.03</v>
      </c>
      <c r="J9" s="16">
        <f>[1]Лист1!F85</f>
        <v>24</v>
      </c>
    </row>
    <row r="10" spans="1:10" ht="15" customHeight="1" x14ac:dyDescent="0.25">
      <c r="A10" s="31"/>
      <c r="C10" s="19"/>
      <c r="D10" s="19" t="str">
        <f>[1]Лист1!B86</f>
        <v xml:space="preserve">Хлеб ржаной </v>
      </c>
      <c r="E10" s="25">
        <f>[1]Лист1!C86</f>
        <v>40</v>
      </c>
      <c r="F10" s="19"/>
      <c r="G10" s="20">
        <f>[1]Лист1!G86</f>
        <v>69.599999999999994</v>
      </c>
      <c r="H10" s="20">
        <f>[1]Лист1!D86</f>
        <v>2.64</v>
      </c>
      <c r="I10" s="20">
        <f>[1]Лист1!E86</f>
        <v>0.48</v>
      </c>
      <c r="J10" s="20">
        <f>[1]Лист1!F86</f>
        <v>13.36</v>
      </c>
    </row>
    <row r="11" spans="1:10" ht="15" customHeight="1" x14ac:dyDescent="0.25">
      <c r="A11" s="31"/>
      <c r="B11" s="13" t="s">
        <v>19</v>
      </c>
      <c r="C11" s="12"/>
      <c r="D11" s="12"/>
      <c r="E11" s="12"/>
      <c r="F11" s="12"/>
      <c r="G11" s="21">
        <f>[1]Лист1!G87</f>
        <v>756.56000000000006</v>
      </c>
      <c r="H11" s="21">
        <f>[1]Лист1!D87</f>
        <v>15.06</v>
      </c>
      <c r="I11" s="21">
        <f>[1]Лист1!E87</f>
        <v>35.799999999999997</v>
      </c>
      <c r="J11" s="21">
        <f>[1]Лист1!F87</f>
        <v>86.52</v>
      </c>
    </row>
    <row r="12" spans="1:10" hidden="1" x14ac:dyDescent="0.25">
      <c r="A12" s="32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2022-03-29T09:27:40Z</dcterms:modified>
</cp:coreProperties>
</file>