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E5" i="1"/>
  <c r="E6" i="1"/>
  <c r="E7" i="1"/>
  <c r="E8" i="1"/>
  <c r="E9" i="1"/>
  <c r="E10" i="1"/>
  <c r="E11" i="1"/>
  <c r="D11" i="1"/>
  <c r="D5" i="1"/>
  <c r="D7" i="1"/>
  <c r="D8" i="1"/>
  <c r="D9" i="1"/>
  <c r="D10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<sst xmlns="http://schemas.openxmlformats.org/spreadsheetml/2006/main" count="23" uniqueCount="23">
  <si>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</si>
  <si>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</si>
  <si>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</si>
  <si>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</si>
  <si>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</si>
  <si>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</si>
  <si>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</si>
  <si>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</si>
  <si>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</si>
  <si>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</si>
  <si>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</si>
  <si>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</si>
  <si>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</si>
  <si>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</si>
  <si>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</si>
  <si>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</si>
  <si>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</si>
  <si>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</si>
  <si>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гарнир</t>
  </si>
  <si>
    <t>ИТОГО</t>
  </si>
  <si>
    <t>Расольник с мясом и с перловой крупой</t>
  </si>
  <si>
    <t>МКОУ "Куркентская СОШ № 1 им.М.М.Рагимова"  Республики Дагестан</t>
  </si>
  <si>
    <t>18.09.2021г.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</si>
</sst>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5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5">
          <cell r="A55" t="str">
            <v>42/2004</v>
          </cell>
          <cell r="B55" t="str">
            <v>Салат из капусты</v>
          </cell>
          <cell r="C55">
            <v>100</v>
          </cell>
          <cell r="D55">
            <v>1.41</v>
          </cell>
          <cell r="E55">
            <v>5.08</v>
          </cell>
          <cell r="F55">
            <v>9.02</v>
          </cell>
          <cell r="G55">
            <v>87.4</v>
          </cell>
        </row>
        <row r="56">
          <cell r="A56" t="str">
            <v>197/2005</v>
          </cell>
          <cell r="C56" t="str">
            <v>200/15</v>
          </cell>
          <cell r="D56">
            <v>4.4000000000000004</v>
          </cell>
          <cell r="E56">
            <v>5.68</v>
          </cell>
          <cell r="F56">
            <v>16.670000000000002</v>
          </cell>
          <cell r="G56">
            <v>149.25</v>
          </cell>
        </row>
        <row r="57">
          <cell r="A57" t="str">
            <v>679/2005</v>
          </cell>
          <cell r="B57" t="str">
            <v>Каша ячневая  рассыпчатая</v>
          </cell>
          <cell r="C57">
            <v>150</v>
          </cell>
          <cell r="D57">
            <v>4.79</v>
          </cell>
          <cell r="E57">
            <v>4.26</v>
          </cell>
          <cell r="F57">
            <v>30.9</v>
          </cell>
          <cell r="G57">
            <v>187.04</v>
          </cell>
        </row>
        <row r="58">
          <cell r="A58" t="str">
            <v>591/2005</v>
          </cell>
          <cell r="B58" t="str">
            <v>Гуляш из говядины</v>
          </cell>
          <cell r="C58" t="str">
            <v>50/38</v>
          </cell>
          <cell r="D58">
            <v>11.9</v>
          </cell>
          <cell r="E58">
            <v>9.76</v>
          </cell>
          <cell r="F58">
            <v>2.87</v>
          </cell>
          <cell r="G58">
            <v>101.5</v>
          </cell>
        </row>
        <row r="59">
          <cell r="A59" t="str">
            <v>286/2005</v>
          </cell>
          <cell r="B59" t="str">
            <v>Компот из кураги.</v>
          </cell>
          <cell r="C59">
            <v>200</v>
          </cell>
          <cell r="D59">
            <v>1.04</v>
          </cell>
          <cell r="F59">
            <v>26.69</v>
          </cell>
          <cell r="G59">
            <v>107.44</v>
          </cell>
        </row>
        <row r="60">
          <cell r="B60" t="str">
            <v>Хлеб ржаной</v>
          </cell>
          <cell r="C60">
            <v>40</v>
          </cell>
          <cell r="D60">
            <v>2.64</v>
          </cell>
          <cell r="E60">
            <v>0.48</v>
          </cell>
          <cell r="F60">
            <v>13.36</v>
          </cell>
          <cell r="G60">
            <v>69.599999999999994</v>
          </cell>
        </row>
        <row r="61">
          <cell r="B61" t="str">
            <v xml:space="preserve">Груша свежая </v>
          </cell>
          <cell r="C61">
            <v>100</v>
          </cell>
          <cell r="D61">
            <v>0.44</v>
          </cell>
          <cell r="E61">
            <v>0.34</v>
          </cell>
          <cell r="F61">
            <v>10.38</v>
          </cell>
          <cell r="G61">
            <v>47</v>
          </cell>
        </row>
        <row r="62">
          <cell r="D62">
            <v>26.62</v>
          </cell>
          <cell r="E62">
            <v>25.6</v>
          </cell>
          <cell r="F62">
            <v>109.89</v>
          </cell>
          <cell r="G62">
            <v>749.23000000000013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8" sqref="D18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31" t="s">
        <v>21</v>
      </c>
      <c r="C2" s="32"/>
      <c r="D2" s="33"/>
      <c r="F2" t="s">
        <v>11</v>
      </c>
      <c r="G2" s="5"/>
      <c r="I2" t="s">
        <v>12</v>
      </c>
      <c r="J2" s="7" t="s">
        <v>22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4" t="s">
        <v>17</v>
      </c>
      <c r="B5" s="1" t="s">
        <v>16</v>
      </c>
      <c r="C5" s="21" t="str">
        <f>[1]Лист1!A55</f>
        <v>42/2004</v>
      </c>
      <c r="D5" s="10" t="str">
        <f>[1]Лист1!B55</f>
        <v>Салат из капусты</v>
      </c>
      <c r="E5" s="13">
        <f>[1]Лист1!C55</f>
        <v>100</v>
      </c>
      <c r="F5" s="6"/>
      <c r="G5" s="23">
        <f>[1]Лист1!G55</f>
        <v>87.4</v>
      </c>
      <c r="H5" s="23">
        <f>[1]Лист1!D55</f>
        <v>1.41</v>
      </c>
      <c r="I5" s="23">
        <f>[1]Лист1!E55</f>
        <v>5.08</v>
      </c>
      <c r="J5" s="23">
        <f>[1]Лист1!F55</f>
        <v>9.02</v>
      </c>
    </row>
    <row r="6" spans="1:10" ht="32.25" thickBot="1" x14ac:dyDescent="0.3">
      <c r="A6" s="35"/>
      <c r="B6" s="1" t="s">
        <v>13</v>
      </c>
      <c r="C6" s="21" t="str">
        <f>[1]Лист1!A56</f>
        <v>197/2005</v>
      </c>
      <c r="D6" s="9" t="s">
        <v>20</v>
      </c>
      <c r="E6" s="14" t="str">
        <f>[1]Лист1!C56</f>
        <v>200/15</v>
      </c>
      <c r="F6" s="6"/>
      <c r="G6" s="24">
        <f>[1]Лист1!G56</f>
        <v>149.25</v>
      </c>
      <c r="H6" s="24">
        <f>[1]Лист1!D56</f>
        <v>4.4000000000000004</v>
      </c>
      <c r="I6" s="24">
        <f>[1]Лист1!E56</f>
        <v>5.68</v>
      </c>
      <c r="J6" s="24">
        <f>[1]Лист1!F56</f>
        <v>16.670000000000002</v>
      </c>
    </row>
    <row r="7" spans="1:10" ht="16.5" thickBot="1" x14ac:dyDescent="0.3">
      <c r="A7" s="35"/>
      <c r="B7" s="1" t="s">
        <v>18</v>
      </c>
      <c r="C7" s="21" t="str">
        <f>[1]Лист1!A57</f>
        <v>679/2005</v>
      </c>
      <c r="D7" s="11" t="str">
        <f>[1]Лист1!B57</f>
        <v>Каша ячневая  рассыпчатая</v>
      </c>
      <c r="E7" s="15">
        <f>[1]Лист1!C57</f>
        <v>150</v>
      </c>
      <c r="F7" s="6"/>
      <c r="G7" s="25">
        <f>[1]Лист1!G57</f>
        <v>187.04</v>
      </c>
      <c r="H7" s="25">
        <f>[1]Лист1!D57</f>
        <v>4.79</v>
      </c>
      <c r="I7" s="25">
        <f>[1]Лист1!E57</f>
        <v>4.26</v>
      </c>
      <c r="J7" s="25">
        <f>[1]Лист1!F57</f>
        <v>30.9</v>
      </c>
    </row>
    <row r="8" spans="1:10" ht="16.5" thickBot="1" x14ac:dyDescent="0.3">
      <c r="A8" s="35"/>
      <c r="B8" s="1" t="s">
        <v>14</v>
      </c>
      <c r="C8" s="21" t="str">
        <f>[1]Лист1!A58</f>
        <v>591/2005</v>
      </c>
      <c r="D8" s="11" t="str">
        <f>[1]Лист1!B58</f>
        <v>Гуляш из говядины</v>
      </c>
      <c r="E8" s="15" t="str">
        <f>[1]Лист1!C58</f>
        <v>50/38</v>
      </c>
      <c r="F8" s="6"/>
      <c r="G8" s="25">
        <f>[1]Лист1!G58</f>
        <v>101.5</v>
      </c>
      <c r="H8" s="25">
        <f>[1]Лист1!D58</f>
        <v>11.9</v>
      </c>
      <c r="I8" s="25">
        <f>[1]Лист1!E58</f>
        <v>9.76</v>
      </c>
      <c r="J8" s="25">
        <f>[1]Лист1!F58</f>
        <v>2.87</v>
      </c>
    </row>
    <row r="9" spans="1:10" ht="15.75" x14ac:dyDescent="0.25">
      <c r="A9" s="35"/>
      <c r="B9" s="12" t="s">
        <v>15</v>
      </c>
      <c r="C9" s="22" t="str">
        <f>[1]Лист1!A59</f>
        <v>286/2005</v>
      </c>
      <c r="D9" s="10" t="str">
        <f>[1]Лист1!B59</f>
        <v>Компот из кураги.</v>
      </c>
      <c r="E9" s="13">
        <f>[1]Лист1!C59</f>
        <v>200</v>
      </c>
      <c r="F9" s="6"/>
      <c r="G9" s="23">
        <f>[1]Лист1!G59</f>
        <v>107.44</v>
      </c>
      <c r="H9" s="23">
        <f>[1]Лист1!D59</f>
        <v>1.04</v>
      </c>
      <c r="I9" s="23">
        <f>[1]Лист1!E59</f>
        <v>0</v>
      </c>
      <c r="J9" s="23">
        <f>[1]Лист1!F59</f>
        <v>26.69</v>
      </c>
    </row>
    <row r="10" spans="1:10" ht="15" customHeight="1" x14ac:dyDescent="0.25">
      <c r="A10" s="35"/>
      <c r="B10" s="18"/>
      <c r="C10" s="17"/>
      <c r="D10" s="16" t="str">
        <f>[1]Лист1!B60</f>
        <v>Хлеб ржаной</v>
      </c>
      <c r="E10" s="20">
        <f>[1]Лист1!C60</f>
        <v>40</v>
      </c>
      <c r="F10" s="19"/>
      <c r="G10" s="26">
        <f>[1]Лист1!G60</f>
        <v>69.599999999999994</v>
      </c>
      <c r="H10" s="26">
        <f>[1]Лист1!D60</f>
        <v>2.64</v>
      </c>
      <c r="I10" s="26">
        <f>[1]Лист1!E60</f>
        <v>0.48</v>
      </c>
      <c r="J10" s="26">
        <f>[1]Лист1!F60</f>
        <v>13.36</v>
      </c>
    </row>
    <row r="11" spans="1:10" ht="15.75" customHeight="1" x14ac:dyDescent="0.25">
      <c r="A11" s="35"/>
      <c r="C11" s="27"/>
      <c r="D11" s="27" t="str">
        <f>[1]Лист1!$B$61</f>
        <v xml:space="preserve">Груша свежая </v>
      </c>
      <c r="E11" s="29">
        <f>[1]Лист1!C61</f>
        <v>100</v>
      </c>
      <c r="F11" s="27"/>
      <c r="G11" s="28">
        <f>[1]Лист1!G61</f>
        <v>47</v>
      </c>
      <c r="H11" s="28">
        <f>[1]Лист1!D61</f>
        <v>0.44</v>
      </c>
      <c r="I11" s="28">
        <f>[1]Лист1!E61</f>
        <v>0.34</v>
      </c>
      <c r="J11" s="28">
        <f>[1]Лист1!F61</f>
        <v>10.38</v>
      </c>
    </row>
    <row r="12" spans="1:10" ht="15.75" x14ac:dyDescent="0.25">
      <c r="A12" s="36"/>
      <c r="B12" s="17" t="s">
        <v>19</v>
      </c>
      <c r="C12" s="16"/>
      <c r="D12" s="16"/>
      <c r="E12" s="16"/>
      <c r="F12" s="16"/>
      <c r="G12" s="30">
        <f>[1]Лист1!G62</f>
        <v>749.23000000000013</v>
      </c>
      <c r="H12" s="30">
        <f>[1]Лист1!D62</f>
        <v>26.62</v>
      </c>
      <c r="I12" s="30">
        <f>[1]Лист1!E62</f>
        <v>25.6</v>
      </c>
      <c r="J12" s="30">
        <f>[1]Лист1!F62</f>
        <v>109.89</v>
      </c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Shkola</cp:lastModifiedBy>
  <cp:lastPrinted>2021-05-22T10:02:49Z</cp:lastPrinted>
  <dcterms:created xsi:type="dcterms:W3CDTF">2021-05-22T09:38:36Z</dcterms:created>
  <dcterms:modified xsi:type="dcterms:W3CDTF">2021-09-30T10:56:37Z</dcterms:modified>
</cp:coreProperties>
</file>